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3" sheetId="10" r:id="rId1"/>
  </sheets>
  <definedNames>
    <definedName name="_xlnm.Print_Area" localSheetId="0">'UM03'!$A$1:$Q$44</definedName>
    <definedName name="CalculadoNm3">'UM03'!#REF!</definedName>
    <definedName name="CalculadoPT">'UM03'!#REF!</definedName>
    <definedName name="Consumidor">'UM03'!$C$2</definedName>
    <definedName name="Contador">'UM03'!$B$7</definedName>
    <definedName name="ContadorVolBruto">'UM03'!$C$13:$C$43</definedName>
    <definedName name="ContadorVolumen">'UM03'!$E$13:$E$43</definedName>
    <definedName name="CorrectorVolBruto">'UM03'!#REF!</definedName>
    <definedName name="CorrectorVolCorregido">'UM03'!$D$13:$D$43</definedName>
    <definedName name="CorrectorVolumen">'UM03'!#REF!</definedName>
    <definedName name="CorregidoPT">'UM03'!$I$13:$I$43</definedName>
    <definedName name="CorrPTZNm3">'UM03'!$K$13:$K$43</definedName>
    <definedName name="DiaAnterior">'UM03'!#REF!</definedName>
    <definedName name="ErrorBruto">'UM03'!#REF!</definedName>
    <definedName name="ErrorPT">'UM03'!#REF!</definedName>
    <definedName name="ErrorPTZ">'UM03'!#REF!</definedName>
    <definedName name="Hora">'UM03'!$D$9</definedName>
    <definedName name="IdentificacionUnidadMedida">'UM03'!$H$2</definedName>
    <definedName name="Media">'UM03'!$R$46</definedName>
    <definedName name="MedidaPresionAtmosferica">'UM03'!$J$6</definedName>
    <definedName name="MedidaPresionAtmosfericaInstalacion">'UM03'!$J$7</definedName>
    <definedName name="NombreContador">'UM03'!$F$3</definedName>
    <definedName name="NombreCorrector">'UM03'!$F$4</definedName>
    <definedName name="PCS">'UM03'!$M$13:$M$43</definedName>
    <definedName name="Periodo1">'UM03'!$L$1</definedName>
    <definedName name="Periodo2">'UM03'!$N$1</definedName>
    <definedName name="Presion">'UM03'!$F$13:$F$43</definedName>
    <definedName name="PresionAtmosferica">'UM03'!$I$6</definedName>
    <definedName name="PresionAtmosfericaInstalacion">'UM03'!$I$7</definedName>
    <definedName name="Red">'UM03'!$C$3</definedName>
    <definedName name="RefContador">'UM03'!$I$3</definedName>
    <definedName name="RefCorrector">'UM03'!$I$4</definedName>
    <definedName name="Te">'UM03'!$N$13:$N$43</definedName>
    <definedName name="TelemedidaPT">'UM03'!#REF!</definedName>
    <definedName name="TelemedidaPTZ">'UM03'!#REF!</definedName>
    <definedName name="Temperatura">'UM03'!$G$13:$G$43</definedName>
    <definedName name="TeTelemedidas">'UM03'!#REF!</definedName>
    <definedName name="TipoUnidadMedida">'UM03'!$H$1</definedName>
    <definedName name="VolBrutoCorrector">'UM03'!#REF!</definedName>
    <definedName name="VolCorregido">'UM03'!$C$7</definedName>
    <definedName name="ZContaje">'UM03'!#REF!</definedName>
    <definedName name="ZReferencia">'UM03'!$J$13:$J$43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<sst xmlns="http://schemas.openxmlformats.org/spreadsheetml/2006/main" count="52" uniqueCount="48">
  <si>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</si>
  <si>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</si>
  <si>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</si>
  <si>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</si>
  <si>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</si>
  <si>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</si>
  <si>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</si>
  <si>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</si>
  <si>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</si>
  <si>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</si>
  <si>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</si>
  <si>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</si>
  <si>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</si>
  <si>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</si>
  <si>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</si>
  <si>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</si>
  <si>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</si>
  <si>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</si>
  <si>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</si>
  <si>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</si>
  <si>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</si>
  <si>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</si>
  <si>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</si>
  <si>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</si>
  <si>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</si>
  <si>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</si>
  <si>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</si>
  <si>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</si>
  <si>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</si>
  <si>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</si>
  <si>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</si>
  <si>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</si>
  <si>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</si>
  <si>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</si>
  <si>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</si>
  <si>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</si>
  <si>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</si>
  <si>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</si>
  <si>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</si>
  <si>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</si>
  <si>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</si>
  <si>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UM03</t>
  </si>
  <si>
    <t>01/02/2019</t>
  </si>
  <si>
    <t>28/02/2019</t>
  </si>
  <si>
    <t>2.2</t>
  </si>
  <si>
    <t>ES0217901000022637CP</t>
  </si>
  <si>
    <t>bar</t>
  </si>
  <si>
    <t>31/01/2019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</si>
</sst>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983508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984543</v>
      </c>
      <c r="D13" s="16">
        <v>0</v>
      </c>
      <c r="E13" s="16">
        <v>1035</v>
      </c>
      <c r="F13" s="17">
        <v>2.2700000000000001E-2</v>
      </c>
      <c r="G13" s="17">
        <v>10</v>
      </c>
      <c r="H13" s="16">
        <v>986.34634076588702</v>
      </c>
      <c r="I13" s="89">
        <v>1</v>
      </c>
      <c r="J13" s="16">
        <v>986.34634076588702</v>
      </c>
      <c r="K13" s="55">
        <v>986.34634076588702</v>
      </c>
      <c r="L13" s="61">
        <v>986.34634076588702</v>
      </c>
      <c r="M13" s="64">
        <v>11.861000000000001</v>
      </c>
      <c r="N13" s="55">
        <v>11699.053947824184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984543</v>
      </c>
      <c r="D14" s="13">
        <v>0</v>
      </c>
      <c r="E14" s="13">
        <v>0</v>
      </c>
      <c r="F14" s="14">
        <v>2.3E-2</v>
      </c>
      <c r="G14" s="14">
        <v>10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11.879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984791</v>
      </c>
      <c r="D15" s="13">
        <v>0</v>
      </c>
      <c r="E15" s="13">
        <v>248</v>
      </c>
      <c r="F15" s="14">
        <v>2.2700000000000001E-2</v>
      </c>
      <c r="G15" s="14">
        <v>10</v>
      </c>
      <c r="H15" s="13">
        <v>236.34192513037701</v>
      </c>
      <c r="I15" s="90">
        <v>1</v>
      </c>
      <c r="J15" s="13">
        <v>236.34192513037701</v>
      </c>
      <c r="K15" s="56">
        <v>236.34192513037701</v>
      </c>
      <c r="L15" s="62">
        <v>236.34192513037701</v>
      </c>
      <c r="M15" s="65">
        <v>11.91</v>
      </c>
      <c r="N15" s="56">
        <v>2814.8323283027903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986077</v>
      </c>
      <c r="D16" s="13">
        <v>0</v>
      </c>
      <c r="E16" s="13">
        <v>1286</v>
      </c>
      <c r="F16" s="14">
        <v>2.2700000000000001E-2</v>
      </c>
      <c r="G16" s="14">
        <v>10</v>
      </c>
      <c r="H16" s="13">
        <v>1225.5472407970301</v>
      </c>
      <c r="I16" s="90">
        <v>1</v>
      </c>
      <c r="J16" s="13">
        <v>1225.5472407970301</v>
      </c>
      <c r="K16" s="56">
        <v>1225.5472407970301</v>
      </c>
      <c r="L16" s="62">
        <v>1225.5472407970301</v>
      </c>
      <c r="M16" s="65">
        <v>11.87</v>
      </c>
      <c r="N16" s="56">
        <v>14547.245748260746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986974</v>
      </c>
      <c r="D17" s="13">
        <v>0</v>
      </c>
      <c r="E17" s="13">
        <v>897</v>
      </c>
      <c r="F17" s="14">
        <v>2.2700000000000001E-2</v>
      </c>
      <c r="G17" s="14">
        <v>10</v>
      </c>
      <c r="H17" s="13">
        <v>854.83349533043508</v>
      </c>
      <c r="I17" s="90">
        <v>1</v>
      </c>
      <c r="J17" s="13">
        <v>854.83349533043508</v>
      </c>
      <c r="K17" s="56">
        <v>854.83349533043497</v>
      </c>
      <c r="L17" s="62">
        <v>854.83349533043497</v>
      </c>
      <c r="M17" s="65">
        <v>11.942</v>
      </c>
      <c r="N17" s="56">
        <v>10208.421601236054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987722</v>
      </c>
      <c r="D18" s="13">
        <v>0</v>
      </c>
      <c r="E18" s="13">
        <v>748</v>
      </c>
      <c r="F18" s="14">
        <v>2.2700000000000001E-2</v>
      </c>
      <c r="G18" s="14">
        <v>10</v>
      </c>
      <c r="H18" s="13">
        <v>712.83774192549106</v>
      </c>
      <c r="I18" s="90">
        <v>1</v>
      </c>
      <c r="J18" s="13">
        <v>712.83774192549106</v>
      </c>
      <c r="K18" s="56">
        <v>712.83774192549106</v>
      </c>
      <c r="L18" s="62">
        <v>712.83774192549106</v>
      </c>
      <c r="M18" s="65">
        <v>11.946999999999999</v>
      </c>
      <c r="N18" s="56">
        <v>8516.2725027838387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988533</v>
      </c>
      <c r="D19" s="13">
        <v>0</v>
      </c>
      <c r="E19" s="13">
        <v>811</v>
      </c>
      <c r="F19" s="14">
        <v>2.2700000000000001E-2</v>
      </c>
      <c r="G19" s="14">
        <v>10</v>
      </c>
      <c r="H19" s="13">
        <v>772.87621484167596</v>
      </c>
      <c r="I19" s="90">
        <v>1</v>
      </c>
      <c r="J19" s="13">
        <v>772.87621484167596</v>
      </c>
      <c r="K19" s="56">
        <v>772.87621484167596</v>
      </c>
      <c r="L19" s="62">
        <v>772.87621484167596</v>
      </c>
      <c r="M19" s="65">
        <v>11.932</v>
      </c>
      <c r="N19" s="56">
        <v>9221.9589954908788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989418</v>
      </c>
      <c r="D20" s="13">
        <v>0</v>
      </c>
      <c r="E20" s="13">
        <v>885</v>
      </c>
      <c r="F20" s="14">
        <v>2.2700000000000001E-2</v>
      </c>
      <c r="G20" s="14">
        <v>10</v>
      </c>
      <c r="H20" s="13">
        <v>843.39759572735204</v>
      </c>
      <c r="I20" s="90">
        <v>1</v>
      </c>
      <c r="J20" s="13">
        <v>843.39759572735204</v>
      </c>
      <c r="K20" s="56">
        <v>843.39759572735204</v>
      </c>
      <c r="L20" s="62">
        <v>843.39759572735204</v>
      </c>
      <c r="M20" s="65">
        <v>11.757</v>
      </c>
      <c r="N20" s="56">
        <v>9915.8255329664771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989418</v>
      </c>
      <c r="D21" s="13">
        <v>0</v>
      </c>
      <c r="E21" s="13">
        <v>0</v>
      </c>
      <c r="F21" s="14">
        <v>2.3E-2</v>
      </c>
      <c r="G21" s="14">
        <v>10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11.795999999999999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989654</v>
      </c>
      <c r="D22" s="13">
        <v>0</v>
      </c>
      <c r="E22" s="13">
        <v>236</v>
      </c>
      <c r="F22" s="14">
        <v>2.2700000000000001E-2</v>
      </c>
      <c r="G22" s="14">
        <v>10</v>
      </c>
      <c r="H22" s="13">
        <v>224.90602552729399</v>
      </c>
      <c r="I22" s="90">
        <v>1</v>
      </c>
      <c r="J22" s="13">
        <v>224.90602552729399</v>
      </c>
      <c r="K22" s="56">
        <v>224.90602552729399</v>
      </c>
      <c r="L22" s="62">
        <v>224.90602552729399</v>
      </c>
      <c r="M22" s="65">
        <v>11.824999999999999</v>
      </c>
      <c r="N22" s="56">
        <v>2659.513751860251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990599</v>
      </c>
      <c r="D23" s="13">
        <v>0</v>
      </c>
      <c r="E23" s="13">
        <v>945</v>
      </c>
      <c r="F23" s="14">
        <v>2.2700000000000001E-2</v>
      </c>
      <c r="G23" s="14">
        <v>10</v>
      </c>
      <c r="H23" s="13">
        <v>900.57709374276612</v>
      </c>
      <c r="I23" s="90">
        <v>1</v>
      </c>
      <c r="J23" s="13">
        <v>900.57709374276612</v>
      </c>
      <c r="K23" s="56">
        <v>900.57709374276601</v>
      </c>
      <c r="L23" s="62">
        <v>900.57709374276601</v>
      </c>
      <c r="M23" s="65">
        <v>11.817</v>
      </c>
      <c r="N23" s="56">
        <v>10642.119516758265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991499</v>
      </c>
      <c r="D24" s="13">
        <v>0</v>
      </c>
      <c r="E24" s="13">
        <v>900</v>
      </c>
      <c r="F24" s="14">
        <v>2.2700000000000001E-2</v>
      </c>
      <c r="G24" s="14">
        <v>10</v>
      </c>
      <c r="H24" s="13">
        <v>857.69247023120613</v>
      </c>
      <c r="I24" s="90">
        <v>1</v>
      </c>
      <c r="J24" s="13">
        <v>857.69247023120613</v>
      </c>
      <c r="K24" s="56">
        <v>857.6924702312059</v>
      </c>
      <c r="L24" s="62">
        <v>857.6924702312059</v>
      </c>
      <c r="M24" s="65">
        <v>11.807</v>
      </c>
      <c r="N24" s="56">
        <v>10126.774996019849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992459</v>
      </c>
      <c r="D25" s="13">
        <v>0</v>
      </c>
      <c r="E25" s="13">
        <v>960</v>
      </c>
      <c r="F25" s="14">
        <v>2.2700000000000001E-2</v>
      </c>
      <c r="G25" s="14">
        <v>10</v>
      </c>
      <c r="H25" s="13">
        <v>914.87196824661999</v>
      </c>
      <c r="I25" s="90">
        <v>1</v>
      </c>
      <c r="J25" s="13">
        <v>914.87196824661999</v>
      </c>
      <c r="K25" s="56">
        <v>914.87196824661999</v>
      </c>
      <c r="L25" s="62">
        <v>914.87196824661999</v>
      </c>
      <c r="M25" s="65">
        <v>11.795</v>
      </c>
      <c r="N25" s="56">
        <v>10790.914865468883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993358</v>
      </c>
      <c r="D26" s="13">
        <v>0</v>
      </c>
      <c r="E26" s="13">
        <v>899</v>
      </c>
      <c r="F26" s="14">
        <v>2.2700000000000001E-2</v>
      </c>
      <c r="G26" s="14">
        <v>10</v>
      </c>
      <c r="H26" s="13">
        <v>856.73947859761597</v>
      </c>
      <c r="I26" s="90">
        <v>1</v>
      </c>
      <c r="J26" s="13">
        <v>856.73947859761597</v>
      </c>
      <c r="K26" s="56">
        <v>856.73947859761597</v>
      </c>
      <c r="L26" s="62">
        <v>856.73947859761597</v>
      </c>
      <c r="M26" s="65">
        <v>11.657</v>
      </c>
      <c r="N26" s="56">
        <v>9987.0121020124097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994097</v>
      </c>
      <c r="D27" s="13">
        <v>0</v>
      </c>
      <c r="E27" s="13">
        <v>739</v>
      </c>
      <c r="F27" s="14">
        <v>2.2700000000000001E-2</v>
      </c>
      <c r="G27" s="14">
        <v>10</v>
      </c>
      <c r="H27" s="13">
        <v>704.26081722317906</v>
      </c>
      <c r="I27" s="90">
        <v>1</v>
      </c>
      <c r="J27" s="13">
        <v>704.26081722317906</v>
      </c>
      <c r="K27" s="56">
        <v>704.26081722317906</v>
      </c>
      <c r="L27" s="62">
        <v>704.26081722317906</v>
      </c>
      <c r="M27" s="65">
        <v>11.672000000000001</v>
      </c>
      <c r="N27" s="56">
        <v>8220.1322586289443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994097</v>
      </c>
      <c r="D28" s="13">
        <v>0</v>
      </c>
      <c r="E28" s="13">
        <v>0</v>
      </c>
      <c r="F28" s="14">
        <v>2.3E-2</v>
      </c>
      <c r="G28" s="14">
        <v>10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11.680999999999999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994361</v>
      </c>
      <c r="D29" s="13">
        <v>0</v>
      </c>
      <c r="E29" s="13">
        <v>264</v>
      </c>
      <c r="F29" s="14">
        <v>2.2700000000000001E-2</v>
      </c>
      <c r="G29" s="14">
        <v>10</v>
      </c>
      <c r="H29" s="13">
        <v>251.58979126782</v>
      </c>
      <c r="I29" s="90">
        <v>1</v>
      </c>
      <c r="J29" s="13">
        <v>251.58979126782</v>
      </c>
      <c r="K29" s="56">
        <v>251.58979126782</v>
      </c>
      <c r="L29" s="62">
        <v>251.58979126782</v>
      </c>
      <c r="M29" s="65">
        <v>11.628</v>
      </c>
      <c r="N29" s="56">
        <v>2925.4860928622102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995397</v>
      </c>
      <c r="D30" s="13">
        <v>0</v>
      </c>
      <c r="E30" s="13">
        <v>1036</v>
      </c>
      <c r="F30" s="14">
        <v>2.2700000000000001E-2</v>
      </c>
      <c r="G30" s="14">
        <v>10</v>
      </c>
      <c r="H30" s="13">
        <v>987.29933239947695</v>
      </c>
      <c r="I30" s="90">
        <v>1</v>
      </c>
      <c r="J30" s="13">
        <v>987.29933239947695</v>
      </c>
      <c r="K30" s="56">
        <v>987.29933239947707</v>
      </c>
      <c r="L30" s="62">
        <v>987.29933239947707</v>
      </c>
      <c r="M30" s="65">
        <v>11.706</v>
      </c>
      <c r="N30" s="56">
        <v>11557.325985068275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996350</v>
      </c>
      <c r="D31" s="13">
        <v>0</v>
      </c>
      <c r="E31" s="13">
        <v>953</v>
      </c>
      <c r="F31" s="14">
        <v>2.2700000000000001E-2</v>
      </c>
      <c r="G31" s="14">
        <v>10</v>
      </c>
      <c r="H31" s="13">
        <v>908.20102681148796</v>
      </c>
      <c r="I31" s="90">
        <v>1</v>
      </c>
      <c r="J31" s="13">
        <v>908.20102681148796</v>
      </c>
      <c r="K31" s="56">
        <v>908.20102681148796</v>
      </c>
      <c r="L31" s="62">
        <v>908.20102681148796</v>
      </c>
      <c r="M31" s="65">
        <v>11.728</v>
      </c>
      <c r="N31" s="56">
        <v>10651.381642445131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997337</v>
      </c>
      <c r="D32" s="13">
        <v>0</v>
      </c>
      <c r="E32" s="13">
        <v>987</v>
      </c>
      <c r="F32" s="14">
        <v>2.2700000000000001E-2</v>
      </c>
      <c r="G32" s="14">
        <v>10</v>
      </c>
      <c r="H32" s="13">
        <v>940.60274235355598</v>
      </c>
      <c r="I32" s="90">
        <v>1</v>
      </c>
      <c r="J32" s="13">
        <v>940.60274235355598</v>
      </c>
      <c r="K32" s="56">
        <v>940.60274235355598</v>
      </c>
      <c r="L32" s="62">
        <v>940.60274235355598</v>
      </c>
      <c r="M32" s="65">
        <v>11.714</v>
      </c>
      <c r="N32" s="56">
        <v>11018.220523929554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998123</v>
      </c>
      <c r="D33" s="13">
        <v>0</v>
      </c>
      <c r="E33" s="13">
        <v>786</v>
      </c>
      <c r="F33" s="14">
        <v>2.2700000000000001E-2</v>
      </c>
      <c r="G33" s="14">
        <v>10</v>
      </c>
      <c r="H33" s="13">
        <v>749.05142400192005</v>
      </c>
      <c r="I33" s="90">
        <v>1</v>
      </c>
      <c r="J33" s="13">
        <v>749.05142400192005</v>
      </c>
      <c r="K33" s="56">
        <v>749.05142400191994</v>
      </c>
      <c r="L33" s="62">
        <v>749.05142400191994</v>
      </c>
      <c r="M33" s="65">
        <v>11.747</v>
      </c>
      <c r="N33" s="56">
        <v>8799.1070777505538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998452</v>
      </c>
      <c r="D34" s="13">
        <v>0</v>
      </c>
      <c r="E34" s="13">
        <v>329</v>
      </c>
      <c r="F34" s="14">
        <v>2.2700000000000001E-2</v>
      </c>
      <c r="G34" s="14">
        <v>10</v>
      </c>
      <c r="H34" s="13">
        <v>313.53424745118502</v>
      </c>
      <c r="I34" s="90">
        <v>1</v>
      </c>
      <c r="J34" s="13">
        <v>313.53424745118502</v>
      </c>
      <c r="K34" s="56">
        <v>313.53424745118497</v>
      </c>
      <c r="L34" s="62">
        <v>313.53424745118497</v>
      </c>
      <c r="M34" s="65">
        <v>11.654</v>
      </c>
      <c r="N34" s="56">
        <v>3653.9281197961091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998452</v>
      </c>
      <c r="D35" s="13">
        <v>0</v>
      </c>
      <c r="E35" s="13">
        <v>0</v>
      </c>
      <c r="F35" s="14">
        <v>2.3E-2</v>
      </c>
      <c r="G35" s="14">
        <v>10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11.756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998681</v>
      </c>
      <c r="D36" s="13">
        <v>0</v>
      </c>
      <c r="E36" s="13">
        <v>229</v>
      </c>
      <c r="F36" s="14">
        <v>2.2700000000000001E-2</v>
      </c>
      <c r="G36" s="14">
        <v>10</v>
      </c>
      <c r="H36" s="13">
        <v>218.235084092162</v>
      </c>
      <c r="I36" s="90">
        <v>1</v>
      </c>
      <c r="J36" s="13">
        <v>218.235084092162</v>
      </c>
      <c r="K36" s="56">
        <v>218.23508409216203</v>
      </c>
      <c r="L36" s="62">
        <v>218.23508409216203</v>
      </c>
      <c r="M36" s="65">
        <v>11.734999999999999</v>
      </c>
      <c r="N36" s="56">
        <v>2560.9887118215211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999296</v>
      </c>
      <c r="D37" s="13">
        <v>0</v>
      </c>
      <c r="E37" s="13">
        <v>615</v>
      </c>
      <c r="F37" s="14">
        <v>2.2700000000000001E-2</v>
      </c>
      <c r="G37" s="14">
        <v>10</v>
      </c>
      <c r="H37" s="13">
        <v>586.08985465799105</v>
      </c>
      <c r="I37" s="90">
        <v>1</v>
      </c>
      <c r="J37" s="13">
        <v>586.08985465799105</v>
      </c>
      <c r="K37" s="56">
        <v>586.08985465799105</v>
      </c>
      <c r="L37" s="62">
        <v>586.08985465799105</v>
      </c>
      <c r="M37" s="65">
        <v>11.757999999999999</v>
      </c>
      <c r="N37" s="56">
        <v>6891.2445110686576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999773</v>
      </c>
      <c r="D38" s="13">
        <v>0</v>
      </c>
      <c r="E38" s="13">
        <v>477</v>
      </c>
      <c r="F38" s="14">
        <v>2.2700000000000001E-2</v>
      </c>
      <c r="G38" s="14">
        <v>10</v>
      </c>
      <c r="H38" s="13">
        <v>454.57700922253906</v>
      </c>
      <c r="I38" s="90">
        <v>1</v>
      </c>
      <c r="J38" s="13">
        <v>454.57700922253906</v>
      </c>
      <c r="K38" s="56">
        <v>454.577009222539</v>
      </c>
      <c r="L38" s="62">
        <v>454.577009222539</v>
      </c>
      <c r="M38" s="65">
        <v>11.862</v>
      </c>
      <c r="N38" s="56">
        <v>5392.1924833977564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1000017</v>
      </c>
      <c r="D39" s="13">
        <v>0</v>
      </c>
      <c r="E39" s="13">
        <v>244</v>
      </c>
      <c r="F39" s="14">
        <v>2.2700000000000001E-2</v>
      </c>
      <c r="G39" s="14">
        <v>10</v>
      </c>
      <c r="H39" s="13">
        <v>232.529958596016</v>
      </c>
      <c r="I39" s="90">
        <v>1</v>
      </c>
      <c r="J39" s="13">
        <v>232.529958596016</v>
      </c>
      <c r="K39" s="56">
        <v>232.529958596016</v>
      </c>
      <c r="L39" s="62">
        <v>232.529958596016</v>
      </c>
      <c r="M39" s="65">
        <v>11.872</v>
      </c>
      <c r="N39" s="56">
        <v>2760.595668451901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1000323</v>
      </c>
      <c r="D40" s="13">
        <v>0</v>
      </c>
      <c r="E40" s="13">
        <v>306</v>
      </c>
      <c r="F40" s="14">
        <v>2.2700000000000001E-2</v>
      </c>
      <c r="G40" s="14">
        <v>10</v>
      </c>
      <c r="H40" s="13">
        <v>291.61543987861</v>
      </c>
      <c r="I40" s="90">
        <v>1</v>
      </c>
      <c r="J40" s="13">
        <v>291.61543987861</v>
      </c>
      <c r="K40" s="56">
        <v>291.61543987861</v>
      </c>
      <c r="L40" s="62">
        <v>291.61543987861</v>
      </c>
      <c r="M40" s="65">
        <v>11.938000000000001</v>
      </c>
      <c r="N40" s="56">
        <v>3481.305121270846</v>
      </c>
      <c r="O40" s="72"/>
      <c r="P40" s="77"/>
      <c r="Q40" s="30"/>
      <c r="R40" s="30"/>
    </row>
    <row r="41" spans="1:19">
      <c r="A41" s="12">
        <f t="shared" si="0"/>
        <v>29</v>
      </c>
      <c r="B41" s="42"/>
      <c r="C41" s="13"/>
      <c r="D41" s="13"/>
      <c r="E41" s="13"/>
      <c r="F41" s="14"/>
      <c r="G41" s="14"/>
      <c r="H41" s="13"/>
      <c r="I41" s="90"/>
      <c r="J41" s="13"/>
      <c r="K41" s="56"/>
      <c r="L41" s="62"/>
      <c r="M41" s="65"/>
      <c r="N41" s="56"/>
      <c r="O41" s="72"/>
      <c r="P41" s="77"/>
      <c r="Q41" s="30"/>
      <c r="R41" s="30"/>
    </row>
    <row r="42" spans="1:19">
      <c r="A42" s="12">
        <f t="shared" si="0"/>
        <v>30</v>
      </c>
      <c r="B42" s="42"/>
      <c r="C42" s="13"/>
      <c r="D42" s="13"/>
      <c r="E42" s="13"/>
      <c r="F42" s="14"/>
      <c r="G42" s="14"/>
      <c r="H42" s="13"/>
      <c r="I42" s="90"/>
      <c r="J42" s="13"/>
      <c r="K42" s="56"/>
      <c r="L42" s="62"/>
      <c r="M42" s="65"/>
      <c r="N42" s="56"/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16024.554318819697</v>
      </c>
      <c r="L44" s="58">
        <f>SUM(L13:L43)</f>
        <v>16024.554318819697</v>
      </c>
      <c r="M44" s="51"/>
      <c r="N44" s="58">
        <f>SUM(N13:N43)</f>
        <v>189041.85408547605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UM03</vt:lpstr>
      <vt:lpstr>UM03!Área_de_impresión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2019-10-16T13:49:51Z</dcterms:modified>
</cp:coreProperties>
</file>